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B9E8F8F-B85B-4CAE-B4CA-73282898DC9F}" xr6:coauthVersionLast="47" xr6:coauthVersionMax="47" xr10:uidLastSave="{00000000-0000-0000-0000-000000000000}"/>
  <bookViews>
    <workbookView xWindow="5160" yWindow="1905" windowWidth="21600" windowHeight="11295" xr2:uid="{00000000-000D-0000-FFFF-FFFF00000000}"/>
  </bookViews>
  <sheets>
    <sheet name="Communes EPCI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G25" i="2" l="1"/>
  <c r="H26" i="2" s="1"/>
  <c r="H27" i="2" s="1"/>
  <c r="G22" i="2"/>
  <c r="H23" i="2" s="1"/>
  <c r="H24" i="2" s="1"/>
  <c r="H18" i="2"/>
  <c r="G18" i="2"/>
  <c r="H11" i="2"/>
  <c r="G11" i="2"/>
  <c r="E11" i="2"/>
  <c r="D11" i="2"/>
  <c r="H19" i="2" l="1"/>
  <c r="I18" i="2"/>
  <c r="G19" i="2"/>
  <c r="G23" i="2"/>
  <c r="G24" i="2" s="1"/>
  <c r="G26" i="2"/>
  <c r="G27" i="2" s="1"/>
</calcChain>
</file>

<file path=xl/sharedStrings.xml><?xml version="1.0" encoding="utf-8"?>
<sst xmlns="http://schemas.openxmlformats.org/spreadsheetml/2006/main" count="48" uniqueCount="32">
  <si>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</si>
  <si>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</si>
  <si>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</si>
  <si>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</si>
  <si>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</si>
  <si>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</si>
  <si>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</si>
  <si>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</si>
  <si>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</si>
  <si>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</si>
  <si>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</si>
  <si>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</si>
  <si>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</si>
  <si>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</si>
  <si>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</si>
  <si>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</si>
  <si>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</si>
  <si>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</si>
  <si>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</si>
  <si>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>Total par sexe  2020</t>
  </si>
  <si>
    <t>Contribution due*</t>
  </si>
  <si>
    <t>*La contribution n’est due que si à la fois le flux (colonnes H) et le stock (A) ne respectent pas les 40% de nominations équilibrées</t>
  </si>
  <si>
    <r>
      <t>(I) Répartition par sexe des 4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premières nominations prononcées au titre du cycle  achevé en année 2021</t>
    </r>
  </si>
  <si>
    <r>
      <t>(J) Répartition par sexe des primo-nominations suivantes au titre du 2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 xml:space="preserve"> cycle année 2021 (cette ligne n'est pas saisie si le total est inférieur à 4)</t>
    </r>
  </si>
  <si>
    <t>EPCI</t>
  </si>
  <si>
    <t>Communauté d'agglomération Arles Crau Camargue Montagnette</t>
  </si>
  <si>
    <t xml:space="preserve">         (A) Nombre d'agents sur emplois fonctionnels au 31-12-2023 :  </t>
  </si>
  <si>
    <t>Tableau de déclaration relatif aux nominations équilibrées -  à remplir par la collectivité ou l'établissement au titre de l'année 2023</t>
  </si>
  <si>
    <t>(E) Nominations an 2023 (y compris primo-nominations)</t>
  </si>
  <si>
    <t>(F)  Primo-nominations année 2023</t>
  </si>
  <si>
    <t>(G) Rappel des primo-nominations des années antérieures (depuis le dernier renouvellement de l'assemblée délibérante ou du dernier cycle achevé)</t>
  </si>
  <si>
    <r>
      <rPr>
        <b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x  EF  dont </t>
    </r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X F et 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X H. Détail par emploi fonctionnel  DGS : x  1 H ou x F - DGAS :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X H 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X F - DGST 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X H ou XF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</si>
</sst>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9" xfId="0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2" borderId="0" xfId="0" applyFont="1" applyFill="1"/>
    <xf numFmtId="0" fontId="0" fillId="4" borderId="0" xfId="0" applyFill="1"/>
    <xf numFmtId="0" fontId="0" fillId="0" borderId="9" xfId="0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5" fillId="3" borderId="6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1" fontId="0" fillId="0" borderId="6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0" fillId="0" borderId="0" xfId="0" applyFont="1"/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L22" sqref="L22"/>
    </sheetView>
  </sheetViews>
  <sheetFormatPr baseColWidth="10" defaultRowHeight="15" x14ac:dyDescent="0.25"/>
  <cols>
    <col min="1" max="1" width="42.85546875" customWidth="1"/>
    <col min="2" max="2" width="19.7109375" customWidth="1"/>
    <col min="3" max="3" width="22.28515625" customWidth="1"/>
    <col min="4" max="4" width="13" customWidth="1"/>
    <col min="5" max="5" width="14.85546875" customWidth="1"/>
    <col min="6" max="6" width="27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45" t="s">
        <v>27</v>
      </c>
      <c r="B1" s="46"/>
      <c r="C1" s="46"/>
      <c r="D1" s="46"/>
      <c r="E1" s="46"/>
      <c r="F1" s="46"/>
      <c r="G1" s="46"/>
      <c r="H1" s="47"/>
    </row>
    <row r="2" spans="1:8" s="1" customFormat="1" ht="15.75" thickBot="1" x14ac:dyDescent="0.3"/>
    <row r="3" spans="1:8" s="1" customFormat="1" ht="17.25" customHeight="1" thickBot="1" x14ac:dyDescent="0.3">
      <c r="A3" s="32" t="s">
        <v>26</v>
      </c>
      <c r="B3" s="2"/>
      <c r="C3" s="51" t="s">
        <v>31</v>
      </c>
      <c r="D3" s="51"/>
      <c r="E3" s="51"/>
      <c r="F3" s="51"/>
      <c r="G3" s="51"/>
      <c r="H3" s="52"/>
    </row>
    <row r="4" spans="1:8" ht="8.25" customHeight="1" x14ac:dyDescent="0.25"/>
    <row r="5" spans="1:8" x14ac:dyDescent="0.25">
      <c r="A5" s="3" t="s">
        <v>0</v>
      </c>
      <c r="B5" s="30">
        <v>13</v>
      </c>
      <c r="C5" s="48" t="s">
        <v>28</v>
      </c>
      <c r="D5" s="48"/>
      <c r="E5" s="48"/>
      <c r="F5" s="48" t="s">
        <v>29</v>
      </c>
      <c r="G5" s="48"/>
      <c r="H5" s="48"/>
    </row>
    <row r="6" spans="1:8" ht="15" customHeight="1" x14ac:dyDescent="0.25">
      <c r="A6" s="49" t="s">
        <v>1</v>
      </c>
      <c r="B6" s="49" t="s">
        <v>2</v>
      </c>
      <c r="C6" s="50" t="s">
        <v>3</v>
      </c>
      <c r="D6" s="42" t="s">
        <v>4</v>
      </c>
      <c r="E6" s="42" t="s">
        <v>5</v>
      </c>
      <c r="F6" s="50" t="s">
        <v>3</v>
      </c>
      <c r="G6" s="42" t="s">
        <v>6</v>
      </c>
      <c r="H6" s="37" t="s">
        <v>5</v>
      </c>
    </row>
    <row r="7" spans="1:8" x14ac:dyDescent="0.25">
      <c r="A7" s="49"/>
      <c r="B7" s="49"/>
      <c r="C7" s="50"/>
      <c r="D7" s="42"/>
      <c r="E7" s="42"/>
      <c r="F7" s="50"/>
      <c r="G7" s="42"/>
      <c r="H7" s="38"/>
    </row>
    <row r="8" spans="1:8" ht="30" x14ac:dyDescent="0.25">
      <c r="A8" s="4" t="s">
        <v>25</v>
      </c>
      <c r="B8" s="31" t="s">
        <v>24</v>
      </c>
      <c r="C8" s="5" t="s">
        <v>7</v>
      </c>
      <c r="D8" s="6">
        <v>1</v>
      </c>
      <c r="E8" s="6"/>
      <c r="F8" s="7" t="s">
        <v>7</v>
      </c>
      <c r="G8" s="6">
        <v>1</v>
      </c>
      <c r="H8" s="6"/>
    </row>
    <row r="9" spans="1:8" x14ac:dyDescent="0.25">
      <c r="B9" s="8"/>
      <c r="C9" s="5" t="s">
        <v>8</v>
      </c>
      <c r="D9" s="6"/>
      <c r="E9" s="6">
        <v>1</v>
      </c>
      <c r="F9" s="7" t="s">
        <v>8</v>
      </c>
      <c r="G9" s="6"/>
      <c r="H9" s="6">
        <v>1</v>
      </c>
    </row>
    <row r="10" spans="1:8" x14ac:dyDescent="0.25">
      <c r="B10" s="8"/>
      <c r="C10" s="5" t="s">
        <v>9</v>
      </c>
      <c r="D10" s="6"/>
      <c r="E10" s="6"/>
      <c r="F10" s="7" t="s">
        <v>9</v>
      </c>
      <c r="G10" s="6"/>
      <c r="H10" s="6"/>
    </row>
    <row r="11" spans="1:8" ht="15.75" thickBot="1" x14ac:dyDescent="0.3">
      <c r="B11" s="8"/>
      <c r="C11" s="9" t="s">
        <v>10</v>
      </c>
      <c r="D11" s="10">
        <f>SUM(D8:D10)</f>
        <v>1</v>
      </c>
      <c r="E11" s="10">
        <f>SUM(E8:E10)</f>
        <v>1</v>
      </c>
      <c r="F11" s="11" t="s">
        <v>19</v>
      </c>
      <c r="G11" s="12">
        <f>SUM(G8:G10)</f>
        <v>1</v>
      </c>
      <c r="H11" s="12">
        <f>SUM(H8:H10)</f>
        <v>1</v>
      </c>
    </row>
    <row r="12" spans="1:8" ht="39.75" customHeight="1" x14ac:dyDescent="0.25">
      <c r="B12" s="13"/>
      <c r="C12" s="14"/>
      <c r="D12" s="15"/>
      <c r="E12" s="16"/>
      <c r="F12" s="39" t="s">
        <v>30</v>
      </c>
      <c r="G12" s="40"/>
      <c r="H12" s="40"/>
    </row>
    <row r="13" spans="1:8" ht="18.75" x14ac:dyDescent="0.3">
      <c r="A13" s="17" t="s">
        <v>11</v>
      </c>
      <c r="B13" s="18"/>
      <c r="C13" s="14"/>
      <c r="D13" s="15"/>
      <c r="E13" s="19"/>
      <c r="F13" s="41" t="s">
        <v>3</v>
      </c>
      <c r="G13" s="42" t="s">
        <v>6</v>
      </c>
      <c r="H13" s="42" t="s">
        <v>5</v>
      </c>
    </row>
    <row r="14" spans="1:8" x14ac:dyDescent="0.25">
      <c r="A14" s="33" t="s">
        <v>21</v>
      </c>
      <c r="C14" s="14"/>
      <c r="D14" s="15"/>
      <c r="E14" s="19"/>
      <c r="F14" s="41"/>
      <c r="G14" s="42"/>
      <c r="H14" s="42"/>
    </row>
    <row r="15" spans="1:8" x14ac:dyDescent="0.25">
      <c r="C15" s="14"/>
      <c r="D15" s="15"/>
      <c r="E15" s="19"/>
      <c r="F15" s="5" t="s">
        <v>7</v>
      </c>
      <c r="G15" s="6">
        <v>1</v>
      </c>
      <c r="H15" s="6"/>
    </row>
    <row r="16" spans="1:8" x14ac:dyDescent="0.25">
      <c r="C16" s="14"/>
      <c r="D16" s="15"/>
      <c r="E16" s="19"/>
      <c r="F16" s="5" t="s">
        <v>8</v>
      </c>
      <c r="G16" s="6"/>
      <c r="H16" s="6"/>
    </row>
    <row r="17" spans="3:12" x14ac:dyDescent="0.25">
      <c r="C17" s="14"/>
      <c r="D17" s="29"/>
      <c r="E17" s="19"/>
      <c r="F17" s="5" t="s">
        <v>9</v>
      </c>
      <c r="G17" s="6">
        <v>1</v>
      </c>
      <c r="H17" s="6"/>
    </row>
    <row r="18" spans="3:12" x14ac:dyDescent="0.25">
      <c r="C18" s="14"/>
      <c r="D18" s="15"/>
      <c r="E18" s="19"/>
      <c r="F18" s="20" t="s">
        <v>12</v>
      </c>
      <c r="G18" s="21">
        <f>SUM(G15:G17)</f>
        <v>2</v>
      </c>
      <c r="H18" s="21">
        <f>SUM(H15:H17)</f>
        <v>0</v>
      </c>
      <c r="I18" t="str">
        <f>IF((G18+H18&gt;=5),"Erreur (le total des primo-nominations antérieures doit être inférieur à 5)"," ")</f>
        <v xml:space="preserve"> </v>
      </c>
    </row>
    <row r="19" spans="3:12" x14ac:dyDescent="0.25">
      <c r="C19" s="14"/>
      <c r="D19" s="15"/>
      <c r="E19" s="19" t="s">
        <v>13</v>
      </c>
      <c r="F19" s="22" t="s">
        <v>14</v>
      </c>
      <c r="G19" s="10">
        <f>SUM(G11+G18)</f>
        <v>3</v>
      </c>
      <c r="H19" s="10">
        <f>SUM(H11+H18)</f>
        <v>1</v>
      </c>
    </row>
    <row r="20" spans="3:12" ht="63.75" x14ac:dyDescent="0.25">
      <c r="C20" s="14"/>
      <c r="D20" s="15"/>
      <c r="E20" s="19"/>
      <c r="F20" s="23" t="s">
        <v>22</v>
      </c>
      <c r="G20" s="24">
        <v>3</v>
      </c>
      <c r="H20" s="24">
        <v>1</v>
      </c>
      <c r="I20" s="43" t="str">
        <f>IF(((G20+H20)&lt;4),"Cette ligne n'est pas saisie si le total est inférieur à 4."," ")</f>
        <v xml:space="preserve"> </v>
      </c>
      <c r="J20" s="44"/>
      <c r="K20" s="44"/>
      <c r="L20" s="44"/>
    </row>
    <row r="21" spans="3:12" ht="92.25" x14ac:dyDescent="0.25">
      <c r="C21" s="14"/>
      <c r="D21" s="15"/>
      <c r="E21" s="19"/>
      <c r="F21" s="25" t="s">
        <v>23</v>
      </c>
      <c r="G21" s="24"/>
      <c r="H21" s="24"/>
    </row>
    <row r="22" spans="3:12" ht="30" x14ac:dyDescent="0.25">
      <c r="C22" s="14"/>
      <c r="D22" s="15"/>
      <c r="E22" s="34" t="s">
        <v>15</v>
      </c>
      <c r="F22" s="5" t="s">
        <v>16</v>
      </c>
      <c r="G22" s="35">
        <f>ROUNDDOWN((G20+H20)*40/100,0)</f>
        <v>1</v>
      </c>
      <c r="H22" s="36"/>
    </row>
    <row r="23" spans="3:12" ht="30" x14ac:dyDescent="0.25">
      <c r="C23" s="14"/>
      <c r="D23" s="15"/>
      <c r="E23" s="34"/>
      <c r="F23" s="5" t="s">
        <v>17</v>
      </c>
      <c r="G23" s="26" t="str">
        <f>IF((G20-G22)&gt;=0,"Néant",G20-G22)</f>
        <v>Néant</v>
      </c>
      <c r="H23" s="26" t="str">
        <f>IF((H20-G22)&gt;=0,"Néant",H20-G22)</f>
        <v>Néant</v>
      </c>
    </row>
    <row r="24" spans="3:12" x14ac:dyDescent="0.25">
      <c r="D24" s="15"/>
      <c r="E24" s="34"/>
      <c r="F24" s="27" t="s">
        <v>20</v>
      </c>
      <c r="G24" s="28" t="str">
        <f>IF(G23&lt;0,-G23*90000," ")</f>
        <v xml:space="preserve"> </v>
      </c>
      <c r="H24" s="28" t="str">
        <f>IF(H23&lt;0,-H23*90000," ")</f>
        <v xml:space="preserve"> </v>
      </c>
    </row>
    <row r="25" spans="3:12" ht="30" x14ac:dyDescent="0.25">
      <c r="E25" s="34" t="s">
        <v>18</v>
      </c>
      <c r="F25" s="5" t="s">
        <v>16</v>
      </c>
      <c r="G25" s="35">
        <f>ROUNDDOWN((G21+H21)*40/100,0)</f>
        <v>0</v>
      </c>
      <c r="H25" s="36"/>
    </row>
    <row r="26" spans="3:12" ht="30" x14ac:dyDescent="0.25">
      <c r="E26" s="34"/>
      <c r="F26" s="5" t="s">
        <v>17</v>
      </c>
      <c r="G26" s="26" t="str">
        <f>IF((G21-G25)&gt;=0,"Néant",G21-G25)</f>
        <v>Néant</v>
      </c>
      <c r="H26" s="26" t="str">
        <f>IF((H21-G25)&gt;=0,"Néant",H21-G25)</f>
        <v>Néant</v>
      </c>
    </row>
    <row r="27" spans="3:12" x14ac:dyDescent="0.25">
      <c r="E27" s="34"/>
      <c r="F27" s="27" t="s">
        <v>20</v>
      </c>
      <c r="G27" s="28" t="str">
        <f>IF(G26&lt;0,-G26*90000," ")</f>
        <v xml:space="preserve"> </v>
      </c>
      <c r="H27" s="28" t="str">
        <f>IF(H26&lt;0,-H26*90000," ")</f>
        <v xml:space="preserve"> </v>
      </c>
      <c r="I27" t="s">
        <v>13</v>
      </c>
    </row>
    <row r="28" spans="3:12" x14ac:dyDescent="0.25">
      <c r="I28" s="1"/>
    </row>
    <row r="29" spans="3:12" x14ac:dyDescent="0.25">
      <c r="D29" s="1" t="s">
        <v>21</v>
      </c>
    </row>
  </sheetData>
  <mergeCells count="21">
    <mergeCell ref="I20:L20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C3:H3"/>
    <mergeCell ref="E22:E24"/>
    <mergeCell ref="G22:H22"/>
    <mergeCell ref="E25:E27"/>
    <mergeCell ref="G25:H25"/>
    <mergeCell ref="H6:H7"/>
    <mergeCell ref="F12:H12"/>
    <mergeCell ref="F13:F14"/>
    <mergeCell ref="G13:G14"/>
    <mergeCell ref="H13:H14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9:B24" xr:uid="{00000000-0002-0000-0000-000000000000}">
      <formula1>"commune, EPCI,département,région"</formula1>
    </dataValidation>
    <dataValidation type="list" showInputMessage="1" showErrorMessage="1" sqref="B8" xr:uid="{00000000-0002-0000-0000-000001000000}">
      <formula1>"commune, EPCI"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&amp;LAnnexe 3 bis &amp;CTableau de déclaration relatif aux nominations équilibrées Commune ou l'EPCI de + 40 000 habitants &amp;RCampagne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Communes EPCI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2024-06-13T06:44:40Z</dcterms:modified>
</cp:coreProperties>
</file>